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<sst xmlns="http://schemas.openxmlformats.org/spreadsheetml/2006/main" count="136" uniqueCount="69">
  <si>
    <t>附件：2023年舟山市卫生健康委员会部分直属事业单位公开招聘工作人员计划表（第四批）</t>
  </si>
  <si>
    <t>单位</t>
  </si>
  <si>
    <t>序号</t>
  </si>
  <si>
    <t>招聘岗位</t>
  </si>
  <si>
    <t>需求专业</t>
  </si>
  <si>
    <t>需求学历学位</t>
  </si>
  <si>
    <t>招聘计划数</t>
  </si>
  <si>
    <t>备注</t>
  </si>
  <si>
    <t>联系电话</t>
  </si>
  <si>
    <t>舟山医院</t>
  </si>
  <si>
    <t>耳鼻咽喉科</t>
  </si>
  <si>
    <t>研究生：耳鼻咽喉科学                          
本科：临床医学</t>
  </si>
  <si>
    <t>硕士研究生及以上（公告发布日前取得执业医师资格证书和岗位所需的相应专业的住院医师规范化培训合格证书的临床医师，学历放宽至全日制普通高校本科）</t>
  </si>
  <si>
    <t>1.年龄要求35周岁及以下（1987年5月30日后出生）；
2.2022年及之前毕业的研究生要求取得医师资格证书、住院医师规范化培训合格证书。</t>
  </si>
  <si>
    <t>0580-2292528
0580-2292522</t>
  </si>
  <si>
    <t>口腔科（口腔颌面外科岗位）</t>
  </si>
  <si>
    <t>研究生：口腔临床医学、口腔颌面外科学、口腔医学                                             本科：口腔医学</t>
  </si>
  <si>
    <t>功能检查科（心电图、脑电图、肌电图）</t>
  </si>
  <si>
    <t>研究生：内科学、外科学、临床医学（内科学、外科学方向）、全科医学                                  
本科：临床医学</t>
  </si>
  <si>
    <t>康复医学科</t>
  </si>
  <si>
    <t>研究生：康复医学与理疗学                                       本科：临床医学</t>
  </si>
  <si>
    <t>1.年龄要求35周岁及以下（1987年5月30日后出生）；         
2．2022年及之前毕业的研究生要求取得医师资格证书、住院医师规范化培训合格证书；
3．研究生报考要求本科专业为临床医学。</t>
  </si>
  <si>
    <t>病理诊断中心</t>
  </si>
  <si>
    <t>研究生：病理学与病理生理学、临床病理、临床病理学  
本科：临床医学</t>
  </si>
  <si>
    <t>小计</t>
  </si>
  <si>
    <t>舟山市妇女儿童医院</t>
  </si>
  <si>
    <t>内科</t>
  </si>
  <si>
    <t>研究生：内科学（心血管内科学方向）、临床医学（内科学方向）
本科：临床医学</t>
  </si>
  <si>
    <t xml:space="preserve">
1.年龄要求35周岁及以下（1987年5月30日后出生）；
2.2022年及之前毕业的研究生要求取得医师资格证书、住院医师规范化培训合格证书。</t>
  </si>
  <si>
    <t>0580-2065040</t>
  </si>
  <si>
    <t>放射科</t>
  </si>
  <si>
    <t>研究生：临床医学、影像医学与核医学、放射影像学
本科：临床医学、医学影像学、放射医学</t>
  </si>
  <si>
    <t>超声科</t>
  </si>
  <si>
    <t>研究生：临床医学、影像医学与核医学、超声医学
本科：临床医学、医学影像学</t>
  </si>
  <si>
    <t>病理科</t>
  </si>
  <si>
    <t>研究生：病理学与病理生理学、临床病理、临床病理学   
本科：临床医学</t>
  </si>
  <si>
    <t>1．年龄要求35周岁及以下（1987年5月30日后出生）；           
2．2022年及之前毕业的研究生要求取得医师资格证书；
3．研究生报考要求本科专业为临床医学。</t>
  </si>
  <si>
    <t>舟山市中医院</t>
  </si>
  <si>
    <t>眼科</t>
  </si>
  <si>
    <t>研究生：临床医学、眼科学、中医五官科学（眼科学方向）、中西医结合临床                    
本科：临床医学、眼科学、眼视光医学、中医学、中西医临床医学</t>
  </si>
  <si>
    <t>0580-8123901</t>
  </si>
  <si>
    <t>超声医学科</t>
  </si>
  <si>
    <t xml:space="preserve">研究生：临床医学、影像医学与核医学、超声医学    
本科：临床医学、医学影像学      </t>
  </si>
  <si>
    <t>药剂科</t>
  </si>
  <si>
    <t>药学、临床药学、药事管理学、药剂学、药理学</t>
  </si>
  <si>
    <t>硕士研究生</t>
  </si>
  <si>
    <t>1．年龄要求35周岁以下（1987年5月30日后出生）；
2．2022年及之前毕业的要求取得药师专业技术资格证书。</t>
  </si>
  <si>
    <t>舟山市第二人民医院</t>
  </si>
  <si>
    <t>精神科</t>
  </si>
  <si>
    <t>研究生：精神病与精神卫生学、内科学、临床医学（内科学方向）             
本科：临床医学、精神医学</t>
  </si>
  <si>
    <t>0580-2627973</t>
  </si>
  <si>
    <t>老年医学科</t>
  </si>
  <si>
    <t>研究生：老年医学、内科学、中医内科学、临床医学(老年医学方向）      
本科：临床医学、中医学</t>
  </si>
  <si>
    <t>舟山市口腔医院</t>
  </si>
  <si>
    <t>口腔科</t>
  </si>
  <si>
    <t xml:space="preserve">研究生：口腔临床医学、口腔医学   
本科：口腔医学                            </t>
  </si>
  <si>
    <t>1．年龄要求35周岁及以下（1987年5月30日后出生）；           
2．2022年及之前毕业的研究生要求取得医师资格证书、住院医师规范化培训合格证书；</t>
  </si>
  <si>
    <t>0580-8176662</t>
  </si>
  <si>
    <t>舟山市临城街道社区卫生服务中心</t>
  </si>
  <si>
    <t>全科</t>
  </si>
  <si>
    <t>研究生：全科医学、内科学、临床医学（内科学方向）、中西医结合临床                              本科：临床医学、中西医临床医学</t>
  </si>
  <si>
    <t>0580-2083566</t>
  </si>
  <si>
    <t>舟山市千岛街道社区卫生服务中心</t>
  </si>
  <si>
    <t>研究生：全科医学、内科学、临床医学（内科学方向）                             本科：临床医学</t>
  </si>
  <si>
    <t xml:space="preserve">1.年龄要求35周岁及以下（1987年5月30日后出生）；           
2.2022年及之前毕业的研究生要求取得医师资格证书、住院医师规范化培训合格证书。                            </t>
  </si>
  <si>
    <t>0580-2380029</t>
  </si>
  <si>
    <t>研究生：口腔临床医学、口腔医学                本科：口腔医学</t>
  </si>
  <si>
    <t xml:space="preserve">1.年龄要求35周岁及以下（1987年X月XX日后出生）；           
2.2022年及之前毕业的研究生要求取得医师资格证书、住院医师规范化培训合格证书。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</si>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</sst>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仿宋_GB2312"/>
      <family val="0"/>
    </font>
    <font>
      <sz val="10"/>
      <color indexed="8"/>
      <name val="仿宋_GB2312"/>
      <family val="0"/>
    </font>
    <font>
      <sz val="11"/>
      <color indexed="8"/>
      <name val="仿宋_GB2312"/>
      <family val="0"/>
    </font>
    <font>
      <sz val="11"/>
      <name val="仿宋_GB2312"/>
      <family val="0"/>
    </font>
    <font>
      <sz val="9"/>
      <name val="黑体"/>
      <family val="3"/>
    </font>
    <font>
      <sz val="14"/>
      <name val="方正小标宋简体"/>
      <family val="0"/>
    </font>
    <font>
      <b/>
      <sz val="10"/>
      <name val="仿宋_GB2312"/>
      <family val="0"/>
    </font>
    <font>
      <sz val="10"/>
      <name val="仿宋_GB2312"/>
      <family val="0"/>
    </font>
    <font>
      <b/>
      <sz val="10"/>
      <color indexed="8"/>
      <name val="仿宋_GB2312"/>
      <family val="0"/>
    </font>
    <font>
      <sz val="11"/>
      <color indexed="8"/>
      <name val="宋体"/>
      <family val="0"/>
    </font>
    <font>
      <sz val="11"/>
      <color indexed="9"/>
      <name val="宋体"/>
      <family val="0"/>
    </font>
    <font>
      <sz val="11"/>
      <color indexed="62"/>
      <name val="宋体"/>
      <family val="0"/>
    </font>
    <font>
      <b/>
      <sz val="11"/>
      <color indexed="54"/>
      <name val="宋体"/>
      <family val="0"/>
    </font>
    <font>
      <u val="single"/>
      <sz val="11"/>
      <color indexed="12"/>
      <name val="宋体"/>
      <family val="0"/>
    </font>
    <font>
      <b/>
      <sz val="11"/>
      <color indexed="53"/>
      <name val="宋体"/>
      <family val="0"/>
    </font>
    <font>
      <sz val="11"/>
      <color indexed="16"/>
      <name val="宋体"/>
      <family val="0"/>
    </font>
    <font>
      <b/>
      <sz val="11"/>
      <color indexed="63"/>
      <name val="宋体"/>
      <family val="0"/>
    </font>
    <font>
      <i/>
      <sz val="11"/>
      <color indexed="23"/>
      <name val="宋体"/>
      <family val="0"/>
    </font>
    <font>
      <b/>
      <sz val="13"/>
      <color indexed="54"/>
      <name val="宋体"/>
      <family val="0"/>
    </font>
    <font>
      <b/>
      <sz val="18"/>
      <color indexed="54"/>
      <name val="宋体"/>
      <family val="0"/>
    </font>
    <font>
      <sz val="11"/>
      <color indexed="19"/>
      <name val="宋体"/>
      <family val="0"/>
    </font>
    <font>
      <b/>
      <sz val="15"/>
      <color indexed="54"/>
      <name val="宋体"/>
      <family val="0"/>
    </font>
    <font>
      <u val="single"/>
      <sz val="11"/>
      <color indexed="20"/>
      <name val="宋体"/>
      <family val="0"/>
    </font>
    <font>
      <sz val="11"/>
      <color indexed="10"/>
      <name val="宋体"/>
      <family val="0"/>
    </font>
    <font>
      <b/>
      <sz val="11"/>
      <color indexed="8"/>
      <name val="宋体"/>
      <family val="0"/>
    </font>
    <font>
      <sz val="11"/>
      <color indexed="17"/>
      <name val="宋体"/>
      <family val="0"/>
    </font>
    <font>
      <b/>
      <sz val="11"/>
      <color indexed="9"/>
      <name val="宋体"/>
      <family val="0"/>
    </font>
    <font>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仿宋_GB2312"/>
      <family val="0"/>
    </font>
    <font>
      <sz val="11"/>
      <color theme="1"/>
      <name val="仿宋_GB2312"/>
      <family val="0"/>
    </font>
    <font>
      <b/>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right style="thin"/>
      <top/>
      <bottom/>
    </border>
    <border>
      <left style="thin"/>
      <right style="thin"/>
      <top style="thin"/>
      <bottom/>
    </border>
    <border>
      <left style="thin"/>
      <right style="thin"/>
      <top/>
      <bottom style="thin"/>
    </border>
    <border>
      <left style="thin"/>
      <right style="thin"/>
      <top style="thin"/>
      <bottom>
        <color indexed="63"/>
      </bottom>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76">
    <xf numFmtId="0" fontId="0" fillId="0" borderId="0" xfId="0" applyAlignment="1">
      <alignment vertical="center"/>
    </xf>
    <xf numFmtId="0" fontId="2"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 fillId="0" borderId="0" xfId="0" applyFont="1" applyFill="1" applyAlignment="1">
      <alignment vertical="center"/>
    </xf>
    <xf numFmtId="0" fontId="5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1"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9"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9" fillId="0" borderId="14" xfId="15" applyFont="1" applyFill="1" applyBorder="1" applyAlignment="1">
      <alignment horizontal="left" vertical="center" wrapText="1"/>
      <protection/>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9"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9" fillId="0" borderId="17" xfId="15" applyFont="1" applyFill="1" applyBorder="1" applyAlignment="1">
      <alignment horizontal="left" vertical="center" wrapText="1"/>
      <protection/>
    </xf>
    <xf numFmtId="0" fontId="50" fillId="0" borderId="18"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center" vertical="center"/>
    </xf>
    <xf numFmtId="0" fontId="9" fillId="0" borderId="11"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8" xfId="0" applyFont="1" applyFill="1" applyBorder="1" applyAlignment="1">
      <alignment horizontal="center" vertical="center"/>
    </xf>
    <xf numFmtId="0" fontId="50" fillId="0" borderId="9" xfId="0" applyFont="1" applyFill="1" applyBorder="1" applyAlignment="1">
      <alignment horizontal="center" vertical="center"/>
    </xf>
    <xf numFmtId="0" fontId="9" fillId="0" borderId="19" xfId="15" applyFont="1" applyFill="1" applyBorder="1" applyAlignment="1">
      <alignment horizontal="left" vertical="center" wrapText="1"/>
      <protection/>
    </xf>
    <xf numFmtId="0" fontId="9" fillId="0" borderId="10" xfId="15" applyFont="1" applyFill="1" applyBorder="1" applyAlignment="1">
      <alignment horizontal="center" vertical="center" wrapText="1"/>
      <protection/>
    </xf>
    <xf numFmtId="0" fontId="9" fillId="0" borderId="10" xfId="15" applyFont="1" applyFill="1" applyBorder="1" applyAlignment="1">
      <alignment horizontal="left" vertical="center" wrapText="1"/>
      <protection/>
    </xf>
    <xf numFmtId="0" fontId="9" fillId="0" borderId="9" xfId="0" applyFont="1" applyFill="1" applyBorder="1" applyAlignment="1">
      <alignment vertical="center" wrapText="1"/>
    </xf>
    <xf numFmtId="0" fontId="52"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52" fillId="0" borderId="9" xfId="0" applyFont="1" applyFill="1" applyBorder="1" applyAlignment="1">
      <alignment vertical="center" wrapText="1"/>
    </xf>
    <xf numFmtId="0" fontId="9" fillId="0" borderId="11" xfId="15" applyFont="1" applyFill="1" applyBorder="1" applyAlignment="1">
      <alignment horizontal="center" vertical="center" wrapText="1"/>
      <protection/>
    </xf>
    <xf numFmtId="0" fontId="9" fillId="0" borderId="19"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52" fillId="0" borderId="14"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9" xfId="15" applyFont="1" applyFill="1" applyBorder="1" applyAlignment="1">
      <alignment horizontal="left" vertical="center" wrapText="1"/>
      <protection/>
    </xf>
    <xf numFmtId="0" fontId="9" fillId="0" borderId="16"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20"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20"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D11" sqref="D11"/>
    </sheetView>
  </sheetViews>
  <sheetFormatPr defaultColWidth="9.00390625" defaultRowHeight="14.25"/>
  <cols>
    <col min="1" max="1" width="4.625" style="9" customWidth="1"/>
    <col min="2" max="2" width="4.25390625" style="9" customWidth="1"/>
    <col min="3" max="3" width="19.125" style="9" customWidth="1"/>
    <col min="4" max="4" width="32.625" style="10" customWidth="1"/>
    <col min="5" max="5" width="11.125" style="11" customWidth="1"/>
    <col min="6" max="6" width="5.50390625" style="9" customWidth="1"/>
    <col min="7" max="7" width="46.625" style="9" customWidth="1"/>
    <col min="8" max="8" width="9.125" style="9" customWidth="1"/>
    <col min="9" max="16384" width="9.00390625" style="12" customWidth="1"/>
  </cols>
  <sheetData>
    <row r="1" spans="1:8" s="1" customFormat="1" ht="30.75" customHeight="1">
      <c r="A1" s="13" t="s">
        <v>0</v>
      </c>
      <c r="B1" s="13"/>
      <c r="C1" s="13"/>
      <c r="D1" s="14"/>
      <c r="E1" s="13"/>
      <c r="F1" s="13"/>
      <c r="G1" s="13"/>
      <c r="H1" s="13"/>
    </row>
    <row r="2" spans="1:8" s="1" customFormat="1" ht="36">
      <c r="A2" s="15" t="s">
        <v>1</v>
      </c>
      <c r="B2" s="16" t="s">
        <v>2</v>
      </c>
      <c r="C2" s="16" t="s">
        <v>3</v>
      </c>
      <c r="D2" s="16" t="s">
        <v>4</v>
      </c>
      <c r="E2" s="16" t="s">
        <v>5</v>
      </c>
      <c r="F2" s="16" t="s">
        <v>6</v>
      </c>
      <c r="G2" s="16" t="s">
        <v>7</v>
      </c>
      <c r="H2" s="16" t="s">
        <v>8</v>
      </c>
    </row>
    <row r="3" spans="1:8" s="2" customFormat="1" ht="30.75" customHeight="1">
      <c r="A3" s="17" t="s">
        <v>9</v>
      </c>
      <c r="B3" s="18">
        <v>1</v>
      </c>
      <c r="C3" s="18" t="s">
        <v>10</v>
      </c>
      <c r="D3" s="19" t="s">
        <v>11</v>
      </c>
      <c r="E3" s="20" t="s">
        <v>12</v>
      </c>
      <c r="F3" s="18">
        <v>1</v>
      </c>
      <c r="G3" s="44" t="s">
        <v>13</v>
      </c>
      <c r="H3" s="45" t="s">
        <v>14</v>
      </c>
    </row>
    <row r="4" spans="1:8" s="3" customFormat="1" ht="40.5" customHeight="1">
      <c r="A4" s="17"/>
      <c r="B4" s="18">
        <v>2</v>
      </c>
      <c r="C4" s="18" t="s">
        <v>15</v>
      </c>
      <c r="D4" s="19" t="s">
        <v>16</v>
      </c>
      <c r="E4" s="20"/>
      <c r="F4" s="18">
        <v>1</v>
      </c>
      <c r="G4" s="46"/>
      <c r="H4" s="47"/>
    </row>
    <row r="5" spans="1:8" s="3" customFormat="1" ht="45" customHeight="1">
      <c r="A5" s="17"/>
      <c r="B5" s="18">
        <v>3</v>
      </c>
      <c r="C5" s="20" t="s">
        <v>17</v>
      </c>
      <c r="D5" s="19" t="s">
        <v>18</v>
      </c>
      <c r="E5" s="20"/>
      <c r="F5" s="18">
        <v>2</v>
      </c>
      <c r="G5" s="48"/>
      <c r="H5" s="47"/>
    </row>
    <row r="6" spans="1:8" s="3" customFormat="1" ht="48.75" customHeight="1">
      <c r="A6" s="17"/>
      <c r="B6" s="18">
        <v>4</v>
      </c>
      <c r="C6" s="18" t="s">
        <v>19</v>
      </c>
      <c r="D6" s="19" t="s">
        <v>20</v>
      </c>
      <c r="E6" s="20"/>
      <c r="F6" s="18">
        <v>1</v>
      </c>
      <c r="G6" s="44" t="s">
        <v>21</v>
      </c>
      <c r="H6" s="47"/>
    </row>
    <row r="7" spans="1:8" s="3" customFormat="1" ht="36">
      <c r="A7" s="17"/>
      <c r="B7" s="18">
        <v>5</v>
      </c>
      <c r="C7" s="18" t="s">
        <v>22</v>
      </c>
      <c r="D7" s="19" t="s">
        <v>23</v>
      </c>
      <c r="E7" s="20"/>
      <c r="F7" s="20">
        <v>1</v>
      </c>
      <c r="G7" s="48"/>
      <c r="H7" s="47"/>
    </row>
    <row r="8" spans="1:8" s="3" customFormat="1" ht="18.75" customHeight="1">
      <c r="A8" s="21"/>
      <c r="B8" s="22" t="s">
        <v>24</v>
      </c>
      <c r="C8" s="23"/>
      <c r="D8" s="24"/>
      <c r="E8" s="49"/>
      <c r="F8" s="50">
        <f>SUM(F3:F7)</f>
        <v>6</v>
      </c>
      <c r="G8" s="51"/>
      <c r="H8" s="52"/>
    </row>
    <row r="9" spans="1:8" s="1" customFormat="1" ht="36">
      <c r="A9" s="15" t="s">
        <v>1</v>
      </c>
      <c r="B9" s="16" t="s">
        <v>2</v>
      </c>
      <c r="C9" s="16" t="s">
        <v>3</v>
      </c>
      <c r="D9" s="16" t="s">
        <v>4</v>
      </c>
      <c r="E9" s="16" t="s">
        <v>5</v>
      </c>
      <c r="F9" s="16" t="s">
        <v>6</v>
      </c>
      <c r="G9" s="16" t="s">
        <v>7</v>
      </c>
      <c r="H9" s="16" t="s">
        <v>8</v>
      </c>
    </row>
    <row r="10" spans="1:8" s="4" customFormat="1" ht="51.75" customHeight="1">
      <c r="A10" s="17" t="s">
        <v>25</v>
      </c>
      <c r="B10" s="25">
        <v>6</v>
      </c>
      <c r="C10" s="26" t="s">
        <v>26</v>
      </c>
      <c r="D10" s="27" t="s">
        <v>27</v>
      </c>
      <c r="E10" s="25" t="s">
        <v>12</v>
      </c>
      <c r="F10" s="53">
        <v>1</v>
      </c>
      <c r="G10" s="54" t="s">
        <v>28</v>
      </c>
      <c r="H10" s="55" t="s">
        <v>29</v>
      </c>
    </row>
    <row r="11" spans="1:8" s="4" customFormat="1" ht="51.75" customHeight="1">
      <c r="A11" s="17"/>
      <c r="B11" s="25">
        <v>7</v>
      </c>
      <c r="C11" s="26" t="s">
        <v>30</v>
      </c>
      <c r="D11" s="27" t="s">
        <v>31</v>
      </c>
      <c r="E11" s="25"/>
      <c r="F11" s="26">
        <v>1</v>
      </c>
      <c r="G11" s="56"/>
      <c r="H11" s="55"/>
    </row>
    <row r="12" spans="1:8" s="4" customFormat="1" ht="46.5" customHeight="1">
      <c r="A12" s="17"/>
      <c r="B12" s="25">
        <v>8</v>
      </c>
      <c r="C12" s="26" t="s">
        <v>32</v>
      </c>
      <c r="D12" s="27" t="s">
        <v>33</v>
      </c>
      <c r="E12" s="25"/>
      <c r="F12" s="25">
        <v>2</v>
      </c>
      <c r="G12" s="56"/>
      <c r="H12" s="55"/>
    </row>
    <row r="13" spans="1:8" s="4" customFormat="1" ht="43.5" customHeight="1">
      <c r="A13" s="17"/>
      <c r="B13" s="25">
        <v>9</v>
      </c>
      <c r="C13" s="26" t="s">
        <v>34</v>
      </c>
      <c r="D13" s="27" t="s">
        <v>35</v>
      </c>
      <c r="E13" s="25"/>
      <c r="F13" s="25">
        <v>1</v>
      </c>
      <c r="G13" s="57" t="s">
        <v>36</v>
      </c>
      <c r="H13" s="55"/>
    </row>
    <row r="14" spans="1:8" s="4" customFormat="1" ht="18" customHeight="1">
      <c r="A14" s="21"/>
      <c r="B14" s="28" t="s">
        <v>24</v>
      </c>
      <c r="C14" s="29"/>
      <c r="D14" s="29"/>
      <c r="E14" s="58"/>
      <c r="F14" s="59">
        <f>SUM(F10:F13)</f>
        <v>5</v>
      </c>
      <c r="G14" s="60"/>
      <c r="H14" s="61"/>
    </row>
    <row r="15" spans="1:8" s="1" customFormat="1" ht="36">
      <c r="A15" s="15" t="s">
        <v>1</v>
      </c>
      <c r="B15" s="16" t="s">
        <v>2</v>
      </c>
      <c r="C15" s="16" t="s">
        <v>3</v>
      </c>
      <c r="D15" s="16" t="s">
        <v>4</v>
      </c>
      <c r="E15" s="16" t="s">
        <v>5</v>
      </c>
      <c r="F15" s="16" t="s">
        <v>6</v>
      </c>
      <c r="G15" s="16" t="s">
        <v>7</v>
      </c>
      <c r="H15" s="16" t="s">
        <v>8</v>
      </c>
    </row>
    <row r="16" spans="1:8" s="5" customFormat="1" ht="75" customHeight="1">
      <c r="A16" s="30" t="s">
        <v>37</v>
      </c>
      <c r="B16" s="31">
        <v>10</v>
      </c>
      <c r="C16" s="18" t="s">
        <v>38</v>
      </c>
      <c r="D16" s="32" t="s">
        <v>39</v>
      </c>
      <c r="E16" s="62" t="s">
        <v>12</v>
      </c>
      <c r="F16" s="18">
        <v>1</v>
      </c>
      <c r="G16" s="44" t="s">
        <v>13</v>
      </c>
      <c r="H16" s="40" t="s">
        <v>40</v>
      </c>
    </row>
    <row r="17" spans="1:8" s="6" customFormat="1" ht="48.75" customHeight="1">
      <c r="A17" s="30"/>
      <c r="B17" s="31">
        <v>11</v>
      </c>
      <c r="C17" s="31" t="s">
        <v>30</v>
      </c>
      <c r="D17" s="27" t="s">
        <v>31</v>
      </c>
      <c r="E17" s="17"/>
      <c r="F17" s="31">
        <v>1</v>
      </c>
      <c r="G17" s="46"/>
      <c r="H17" s="40"/>
    </row>
    <row r="18" spans="1:8" s="6" customFormat="1" ht="48.75" customHeight="1">
      <c r="A18" s="30"/>
      <c r="B18" s="31">
        <v>12</v>
      </c>
      <c r="C18" s="31" t="s">
        <v>41</v>
      </c>
      <c r="D18" s="33" t="s">
        <v>42</v>
      </c>
      <c r="E18" s="21"/>
      <c r="F18" s="31">
        <v>2</v>
      </c>
      <c r="G18" s="48"/>
      <c r="H18" s="40"/>
    </row>
    <row r="19" spans="1:8" s="5" customFormat="1" ht="48" customHeight="1">
      <c r="A19" s="30"/>
      <c r="B19" s="31">
        <v>13</v>
      </c>
      <c r="C19" s="31" t="s">
        <v>43</v>
      </c>
      <c r="D19" s="19" t="s">
        <v>44</v>
      </c>
      <c r="E19" s="18" t="s">
        <v>45</v>
      </c>
      <c r="F19" s="31">
        <v>1</v>
      </c>
      <c r="G19" s="19" t="s">
        <v>46</v>
      </c>
      <c r="H19" s="40"/>
    </row>
    <row r="20" spans="1:8" s="7" customFormat="1" ht="24.75" customHeight="1">
      <c r="A20" s="34"/>
      <c r="B20" s="35" t="s">
        <v>24</v>
      </c>
      <c r="C20" s="36"/>
      <c r="D20" s="36"/>
      <c r="E20" s="63"/>
      <c r="F20" s="64">
        <f>SUM(F16:F19)</f>
        <v>5</v>
      </c>
      <c r="G20" s="65"/>
      <c r="H20" s="40"/>
    </row>
    <row r="21" spans="1:8" s="1" customFormat="1" ht="36">
      <c r="A21" s="15" t="s">
        <v>1</v>
      </c>
      <c r="B21" s="16" t="s">
        <v>2</v>
      </c>
      <c r="C21" s="16" t="s">
        <v>3</v>
      </c>
      <c r="D21" s="16" t="s">
        <v>4</v>
      </c>
      <c r="E21" s="16" t="s">
        <v>5</v>
      </c>
      <c r="F21" s="16" t="s">
        <v>6</v>
      </c>
      <c r="G21" s="16" t="s">
        <v>7</v>
      </c>
      <c r="H21" s="16" t="s">
        <v>8</v>
      </c>
    </row>
    <row r="22" spans="1:8" s="3" customFormat="1" ht="78.75" customHeight="1">
      <c r="A22" s="37" t="s">
        <v>47</v>
      </c>
      <c r="B22" s="31">
        <v>14</v>
      </c>
      <c r="C22" s="18" t="s">
        <v>48</v>
      </c>
      <c r="D22" s="19" t="s">
        <v>49</v>
      </c>
      <c r="E22" s="66" t="s">
        <v>12</v>
      </c>
      <c r="F22" s="31">
        <v>1</v>
      </c>
      <c r="G22" s="67" t="s">
        <v>13</v>
      </c>
      <c r="H22" s="20" t="s">
        <v>50</v>
      </c>
    </row>
    <row r="23" spans="1:8" s="3" customFormat="1" ht="81" customHeight="1">
      <c r="A23" s="38"/>
      <c r="B23" s="31">
        <v>15</v>
      </c>
      <c r="C23" s="18" t="s">
        <v>51</v>
      </c>
      <c r="D23" s="19" t="s">
        <v>52</v>
      </c>
      <c r="E23" s="68"/>
      <c r="F23" s="31">
        <v>2</v>
      </c>
      <c r="G23" s="67"/>
      <c r="H23" s="20"/>
    </row>
    <row r="24" spans="1:8" s="3" customFormat="1" ht="18.75" customHeight="1">
      <c r="A24" s="38"/>
      <c r="B24" s="39" t="s">
        <v>24</v>
      </c>
      <c r="C24" s="39"/>
      <c r="D24" s="39"/>
      <c r="E24" s="39"/>
      <c r="F24" s="69">
        <f>SUM(F22:F23)</f>
        <v>3</v>
      </c>
      <c r="G24" s="70"/>
      <c r="H24" s="20"/>
    </row>
    <row r="25" spans="1:8" s="1" customFormat="1" ht="36">
      <c r="A25" s="15" t="s">
        <v>1</v>
      </c>
      <c r="B25" s="16" t="s">
        <v>2</v>
      </c>
      <c r="C25" s="16" t="s">
        <v>3</v>
      </c>
      <c r="D25" s="16" t="s">
        <v>4</v>
      </c>
      <c r="E25" s="16" t="s">
        <v>5</v>
      </c>
      <c r="F25" s="16" t="s">
        <v>6</v>
      </c>
      <c r="G25" s="16" t="s">
        <v>7</v>
      </c>
      <c r="H25" s="16" t="s">
        <v>8</v>
      </c>
    </row>
    <row r="26" spans="1:8" s="8" customFormat="1" ht="157.5" customHeight="1">
      <c r="A26" s="40" t="s">
        <v>53</v>
      </c>
      <c r="B26" s="40">
        <v>16</v>
      </c>
      <c r="C26" s="26" t="s">
        <v>54</v>
      </c>
      <c r="D26" s="19" t="s">
        <v>55</v>
      </c>
      <c r="E26" s="18" t="s">
        <v>12</v>
      </c>
      <c r="F26" s="31">
        <v>2</v>
      </c>
      <c r="G26" s="71" t="s">
        <v>56</v>
      </c>
      <c r="H26" s="62" t="s">
        <v>57</v>
      </c>
    </row>
    <row r="27" spans="1:8" s="8" customFormat="1" ht="15" customHeight="1">
      <c r="A27" s="41"/>
      <c r="B27" s="16" t="s">
        <v>24</v>
      </c>
      <c r="C27" s="16"/>
      <c r="D27" s="16"/>
      <c r="E27" s="26"/>
      <c r="F27" s="16">
        <f>SUM(F26)</f>
        <v>2</v>
      </c>
      <c r="G27" s="32"/>
      <c r="H27" s="21"/>
    </row>
    <row r="28" spans="1:8" s="1" customFormat="1" ht="36">
      <c r="A28" s="15" t="s">
        <v>1</v>
      </c>
      <c r="B28" s="16" t="s">
        <v>2</v>
      </c>
      <c r="C28" s="16" t="s">
        <v>3</v>
      </c>
      <c r="D28" s="16" t="s">
        <v>4</v>
      </c>
      <c r="E28" s="16" t="s">
        <v>5</v>
      </c>
      <c r="F28" s="16" t="s">
        <v>6</v>
      </c>
      <c r="G28" s="16" t="s">
        <v>7</v>
      </c>
      <c r="H28" s="16" t="s">
        <v>8</v>
      </c>
    </row>
    <row r="29" spans="1:8" s="8" customFormat="1" ht="157.5" customHeight="1">
      <c r="A29" s="40" t="s">
        <v>58</v>
      </c>
      <c r="B29" s="40">
        <v>17</v>
      </c>
      <c r="C29" s="26" t="s">
        <v>59</v>
      </c>
      <c r="D29" s="19" t="s">
        <v>60</v>
      </c>
      <c r="E29" s="18" t="s">
        <v>12</v>
      </c>
      <c r="F29" s="31">
        <v>2</v>
      </c>
      <c r="G29" s="71" t="s">
        <v>56</v>
      </c>
      <c r="H29" s="62" t="s">
        <v>61</v>
      </c>
    </row>
    <row r="30" spans="1:8" s="8" customFormat="1" ht="15" customHeight="1">
      <c r="A30" s="41"/>
      <c r="B30" s="16" t="s">
        <v>24</v>
      </c>
      <c r="C30" s="16"/>
      <c r="D30" s="16"/>
      <c r="E30" s="26"/>
      <c r="F30" s="16">
        <f>SUM(F29)</f>
        <v>2</v>
      </c>
      <c r="G30" s="32"/>
      <c r="H30" s="21"/>
    </row>
    <row r="31" spans="1:8" s="1" customFormat="1" ht="36">
      <c r="A31" s="15" t="s">
        <v>1</v>
      </c>
      <c r="B31" s="16" t="s">
        <v>2</v>
      </c>
      <c r="C31" s="16" t="s">
        <v>3</v>
      </c>
      <c r="D31" s="16" t="s">
        <v>4</v>
      </c>
      <c r="E31" s="16" t="s">
        <v>5</v>
      </c>
      <c r="F31" s="16" t="s">
        <v>6</v>
      </c>
      <c r="G31" s="16" t="s">
        <v>7</v>
      </c>
      <c r="H31" s="16" t="s">
        <v>8</v>
      </c>
    </row>
    <row r="32" spans="1:8" s="3" customFormat="1" ht="78.75" customHeight="1">
      <c r="A32" s="37" t="s">
        <v>62</v>
      </c>
      <c r="B32" s="31">
        <v>18</v>
      </c>
      <c r="C32" s="18" t="s">
        <v>59</v>
      </c>
      <c r="D32" s="19" t="s">
        <v>63</v>
      </c>
      <c r="E32" s="66" t="s">
        <v>12</v>
      </c>
      <c r="F32" s="31">
        <v>4</v>
      </c>
      <c r="G32" s="67" t="s">
        <v>64</v>
      </c>
      <c r="H32" s="20" t="s">
        <v>65</v>
      </c>
    </row>
    <row r="33" spans="1:8" s="3" customFormat="1" ht="87" customHeight="1">
      <c r="A33" s="38"/>
      <c r="B33" s="31">
        <v>19</v>
      </c>
      <c r="C33" s="18" t="s">
        <v>54</v>
      </c>
      <c r="D33" s="19" t="s">
        <v>66</v>
      </c>
      <c r="E33" s="68"/>
      <c r="F33" s="31">
        <v>1</v>
      </c>
      <c r="G33" s="67" t="s">
        <v>67</v>
      </c>
      <c r="H33" s="20"/>
    </row>
    <row r="34" spans="1:8" s="3" customFormat="1" ht="18.75" customHeight="1">
      <c r="A34" s="38"/>
      <c r="B34" s="39" t="s">
        <v>24</v>
      </c>
      <c r="C34" s="39"/>
      <c r="D34" s="39"/>
      <c r="E34" s="39"/>
      <c r="F34" s="69">
        <f>SUM(F32:F33)</f>
        <v>5</v>
      </c>
      <c r="G34" s="70"/>
      <c r="H34" s="20"/>
    </row>
    <row r="35" spans="1:8" s="4" customFormat="1" ht="13.5">
      <c r="A35" s="42" t="s">
        <v>68</v>
      </c>
      <c r="B35" s="43"/>
      <c r="C35" s="43"/>
      <c r="D35" s="43"/>
      <c r="E35" s="72"/>
      <c r="F35" s="73">
        <f>F8+F14+F20+F24+F27+F30+F34</f>
        <v>28</v>
      </c>
      <c r="G35" s="74"/>
      <c r="H35" s="75"/>
    </row>
  </sheetData>
  <sheetProtection/>
  <mergeCells count="33">
    <mergeCell ref="A1:H1"/>
    <mergeCell ref="B8:E8"/>
    <mergeCell ref="B14:E14"/>
    <mergeCell ref="B20:E20"/>
    <mergeCell ref="B24:D24"/>
    <mergeCell ref="B27:D27"/>
    <mergeCell ref="B30:D30"/>
    <mergeCell ref="B34:D34"/>
    <mergeCell ref="A35:E35"/>
    <mergeCell ref="F35:H35"/>
    <mergeCell ref="A3:A8"/>
    <mergeCell ref="A10:A14"/>
    <mergeCell ref="A16:A20"/>
    <mergeCell ref="A22:A24"/>
    <mergeCell ref="A32:A34"/>
    <mergeCell ref="E3:E7"/>
    <mergeCell ref="E10:E13"/>
    <mergeCell ref="E16:E18"/>
    <mergeCell ref="E22:E23"/>
    <mergeCell ref="E32:E33"/>
    <mergeCell ref="G3:G5"/>
    <mergeCell ref="G6:G7"/>
    <mergeCell ref="G10:G12"/>
    <mergeCell ref="G16:G18"/>
    <mergeCell ref="G22:G23"/>
    <mergeCell ref="G32:G33"/>
    <mergeCell ref="H3:H8"/>
    <mergeCell ref="H10:H14"/>
    <mergeCell ref="H16:H20"/>
    <mergeCell ref="H22:H24"/>
    <mergeCell ref="H26:H27"/>
    <mergeCell ref="H29:H30"/>
    <mergeCell ref="H32:H34"/>
  </mergeCells>
  <printOptions/>
  <pageMargins left="0.3541666666666667" right="0.07847222222222222" top="0.5902777777777778" bottom="0.275" header="0.5118055555555555" footer="0.27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2018-06-06T11:28:41Z</dcterms:created>
  <dcterms:modified xsi:type="dcterms:W3CDTF">2023-05-30T14:55:07Z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EE9954C01DEB4A1798D847AABB8A2DF6_12</vt:lpwstr>
  </property>
  <property fmtid="{D5CDD505-2E9C-101B-9397-08002B2CF9AE}" pid="4" name="퀀_generated_2.-2147483648">
    <vt:i4>2052</vt:i4>
  </property>
</Properties>
</file>